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Events\תעופה מהירה HYPERSONIC\כנס אוקטובר 2026\"/>
    </mc:Choice>
  </mc:AlternateContent>
  <xr:revisionPtr revIDLastSave="0" documentId="8_{98D1365C-09DC-4D49-B4FD-0BDF3903A662}" xr6:coauthVersionLast="47" xr6:coauthVersionMax="47" xr10:uidLastSave="{00000000-0000-0000-0000-000000000000}"/>
  <bookViews>
    <workbookView xWindow="-120" yWindow="-120" windowWidth="29040" windowHeight="17520" activeTab="3" xr2:uid="{CF08C0DE-458D-4C41-B97D-35C56F490C75}"/>
  </bookViews>
  <sheets>
    <sheet name="מושב אווירודינמיקה" sheetId="6" r:id="rId1"/>
    <sheet name="מושב הנעה ו TPS" sheetId="4" r:id="rId2"/>
    <sheet name="מושב חומרים" sheetId="5" r:id="rId3"/>
    <sheet name="מושב השלמות" sheetId="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5" l="1"/>
  <c r="F19" i="4"/>
  <c r="F4" i="6"/>
  <c r="F5" i="6" s="1"/>
  <c r="F6" i="6" s="1"/>
  <c r="F7" i="6" s="1"/>
  <c r="F8" i="6" s="1"/>
  <c r="F9" i="6" s="1"/>
  <c r="F10" i="6" s="1"/>
  <c r="F11" i="6" s="1"/>
  <c r="F12" i="6" s="1"/>
  <c r="F13" i="6" s="1"/>
  <c r="F14" i="6" s="1"/>
  <c r="F15" i="6" s="1"/>
  <c r="F16" i="6" s="1"/>
  <c r="F17" i="6" s="1"/>
  <c r="F4" i="5"/>
  <c r="F5" i="5" s="1"/>
  <c r="F6" i="5" s="1"/>
  <c r="F7" i="5" s="1"/>
  <c r="F8" i="5" s="1"/>
  <c r="F9" i="5" s="1"/>
  <c r="F10" i="5" s="1"/>
  <c r="F11" i="5" s="1"/>
  <c r="F12" i="5" s="1"/>
  <c r="F13" i="5" s="1"/>
  <c r="F14" i="5" s="1"/>
  <c r="F5" i="4"/>
  <c r="F6" i="4" s="1"/>
  <c r="F7" i="4" s="1"/>
  <c r="F8" i="4" s="1"/>
  <c r="F9" i="4" s="1"/>
  <c r="F10" i="4" s="1"/>
  <c r="F11" i="4" s="1"/>
  <c r="F12" i="4" s="1"/>
  <c r="F13" i="4" s="1"/>
  <c r="F14" i="4" s="1"/>
  <c r="F15" i="4" s="1"/>
  <c r="F16" i="4" s="1"/>
  <c r="F17" i="4" s="1"/>
  <c r="F18" i="4" s="1"/>
  <c r="F4" i="4"/>
  <c r="F15" i="5" l="1"/>
  <c r="F16" i="5" s="1"/>
  <c r="F17" i="5" s="1"/>
  <c r="F18" i="5" s="1"/>
</calcChain>
</file>

<file path=xl/sharedStrings.xml><?xml version="1.0" encoding="utf-8"?>
<sst xmlns="http://schemas.openxmlformats.org/spreadsheetml/2006/main" count="151" uniqueCount="89">
  <si>
    <t>דוד ינוקא</t>
  </si>
  <si>
    <t>פיני גורפיל</t>
  </si>
  <si>
    <t>תמר סגל פרץ</t>
  </si>
  <si>
    <t>Improving composite materials properties for high-speed aviation using atomic layer deposition</t>
  </si>
  <si>
    <t>יגאל גלוזמן</t>
  </si>
  <si>
    <t>BJP of W/ZrC composites for high temperature applications</t>
  </si>
  <si>
    <t>מקסים פריידין</t>
  </si>
  <si>
    <t>יעקב כהן</t>
  </si>
  <si>
    <t>יובל דגן</t>
  </si>
  <si>
    <t>מיכאל קרפ</t>
  </si>
  <si>
    <t>Transition to turbulence in supersonic flows – simulations and theoretical models</t>
  </si>
  <si>
    <t>Induced Transition to Turbulent in a Hypersonic Flow Over a Two-Dimensional Body</t>
  </si>
  <si>
    <t>הדר בן גידה</t>
  </si>
  <si>
    <t>אלכס טרזיס</t>
  </si>
  <si>
    <t>אלכס כץ</t>
  </si>
  <si>
    <t>טטיאנה וומפה</t>
  </si>
  <si>
    <t>סטיבן פרנקל</t>
  </si>
  <si>
    <t>Combustion and Diagnostics for Hypersonic Flight</t>
  </si>
  <si>
    <t>ג'ו לפקוביץ</t>
  </si>
  <si>
    <t>Measuring forces and moments in hypersonic facilities characterized by short test duration</t>
  </si>
  <si>
    <t>אלון גרינברג דאנה</t>
  </si>
  <si>
    <t>ויין קפלן</t>
  </si>
  <si>
    <t>Refractory metal alloys with active transpiration cooling based on metal hydrides</t>
  </si>
  <si>
    <t>יוג'ין רבקין</t>
  </si>
  <si>
    <r>
      <t xml:space="preserve">Towards </t>
    </r>
    <r>
      <rPr>
        <i/>
        <sz val="11"/>
        <color theme="1"/>
        <rFont val="Aptos"/>
        <family val="2"/>
      </rPr>
      <t xml:space="preserve">Tip-to-Tail </t>
    </r>
    <r>
      <rPr>
        <sz val="11"/>
        <color theme="1"/>
        <rFont val="Aptos"/>
        <family val="2"/>
      </rPr>
      <t>Scramjet Analysis Using GPU-Accelerated</t>
    </r>
    <r>
      <rPr>
        <sz val="11"/>
        <color theme="1"/>
        <rFont val="Aptos Narrow"/>
        <family val="2"/>
        <charset val="177"/>
        <scheme val="minor"/>
      </rPr>
      <t xml:space="preserve"> High-Fidelity Numerical Simulations</t>
    </r>
  </si>
  <si>
    <t>יואב איישן</t>
  </si>
  <si>
    <t>Activated 3D-printed structures for on-board catalytic cracking of jet-fuel: Materials and shape optimization</t>
  </si>
  <si>
    <t>ערן ארד</t>
  </si>
  <si>
    <t>Establishment and Calibration of the New Midsize Ludweig Tunnel</t>
  </si>
  <si>
    <t>וסיליס תאופיליס</t>
  </si>
  <si>
    <t>ירון אמויאל</t>
  </si>
  <si>
    <t>Multiple Micro-Sheet Spray Cooling for Sharp Leading-Edge Thermal Control</t>
  </si>
  <si>
    <t>Spray combustion</t>
  </si>
  <si>
    <t>3 phase reaction</t>
  </si>
  <si>
    <t>בני צוקורל</t>
  </si>
  <si>
    <t>ויטלי שפרמן</t>
  </si>
  <si>
    <t>Hypersonic Missiles Interception</t>
  </si>
  <si>
    <t>Dual mode scramjet</t>
  </si>
  <si>
    <t>דן מייקלס</t>
  </si>
  <si>
    <t>שמואל אוסובסקי</t>
  </si>
  <si>
    <t>אנדי טוואקו</t>
  </si>
  <si>
    <t>מיכאל שהם פטרשקו</t>
  </si>
  <si>
    <t>אלון גני</t>
  </si>
  <si>
    <t>דוד גרינבלט</t>
  </si>
  <si>
    <t>דניאל ריטל</t>
  </si>
  <si>
    <t>Dynamic mechanical properties of printed Inconel 718</t>
  </si>
  <si>
    <t>דר'</t>
  </si>
  <si>
    <t>פרופ'</t>
  </si>
  <si>
    <t>Investigation of Gas-Generator Ramjets and Scramjets 3rd year</t>
  </si>
  <si>
    <t>Computational Aero-Thermal-Elasticity in High-Speed Flows 3rd year</t>
  </si>
  <si>
    <t>GeoMagNav: Reliable Geomagnetic Navigation for Hypersonic and High-Speed Flight - 3rd year</t>
  </si>
  <si>
    <t>Glow discharge chamber for radio wave testing 2nd year</t>
  </si>
  <si>
    <t>Arc-jet spectroscopy</t>
  </si>
  <si>
    <t>Radio communication blackout in hypersonic flight 2nd year</t>
  </si>
  <si>
    <t>Layout and Parameter Optimization of Passive Vibration Absorbers</t>
  </si>
  <si>
    <t>אמיר מרזוק</t>
  </si>
  <si>
    <t>Phononic subsurfaces for passive suppression of Mack’s second mode in the hypersonic boundary layer</t>
  </si>
  <si>
    <t>Hypersonic Transpiration Cooling and Drag Reduction via Additively Manufactured Materials 3rd year</t>
  </si>
  <si>
    <t>Thin-Film High-Temperature Thermocouples Formed by Physical Vapor Deposition for High Temperature Environments 3rd year</t>
  </si>
  <si>
    <t>Utilizing Diffuse Grain Boundaries to Sinter Ultra High Temperature Ceramics: ZrC and ZB2 2nd year</t>
  </si>
  <si>
    <r>
      <t xml:space="preserve">Development of thermal properties measurement methodology applicative for insulating materials in a temperature range up to 1000 </t>
    </r>
    <r>
      <rPr>
        <vertAlign val="superscript"/>
        <sz val="11"/>
        <color theme="1"/>
        <rFont val="Aptos Narrow"/>
        <family val="2"/>
        <scheme val="minor"/>
      </rPr>
      <t>o</t>
    </r>
    <r>
      <rPr>
        <sz val="11"/>
        <color theme="1"/>
        <rFont val="Aptos Narrow"/>
        <family val="2"/>
        <scheme val="minor"/>
      </rPr>
      <t>C for high-speed aviation applications 3rd year</t>
    </r>
  </si>
  <si>
    <t>יאיר עין-אלי</t>
  </si>
  <si>
    <t>Electrophoretic deposition (EPD) of metal-carbides &amp; metal-borides on ceramic matrix composites (CMC)</t>
  </si>
  <si>
    <t>Development of high-entropy alloys for high temperature applications  2nd Year</t>
  </si>
  <si>
    <t>Induced Boundary Layer Transition by Gaps in Hypersonic Flows 3rd year</t>
  </si>
  <si>
    <t>Characterization of Supersonic Cavity Flow Oscillations due to Incoming Three-Dimensional Boundary Layer 3'rd year</t>
  </si>
  <si>
    <t>Predicting the Chemical Kinetic Reactivity of Ablation Heat Shield Systems for High-Speed Flight 3rd year</t>
  </si>
  <si>
    <r>
      <t>Development of HighTemperature Coating Materials Based on </t>
    </r>
    <r>
      <rPr>
        <i/>
        <sz val="12"/>
        <color indexed="8"/>
        <rFont val="Aptos Narrow"/>
        <family val="2"/>
        <scheme val="minor"/>
      </rPr>
      <t>MAX </t>
    </r>
    <r>
      <rPr>
        <sz val="12"/>
        <color indexed="8"/>
        <rFont val="Aptos Narrow"/>
        <family val="2"/>
        <scheme val="minor"/>
      </rPr>
      <t>Phases</t>
    </r>
    <r>
      <rPr>
        <sz val="11"/>
        <color theme="1"/>
        <rFont val="Aptos Narrow"/>
        <family val="2"/>
        <scheme val="minor"/>
      </rPr>
      <t xml:space="preserve"> 3rd year</t>
    </r>
  </si>
  <si>
    <t>Next-Gen Waveriders Y3</t>
  </si>
  <si>
    <t>Development of a Programmable Plasma-Based Transition Forcing Technology for Hypersonic Wind Tunnels</t>
  </si>
  <si>
    <t>עמנואל כהן</t>
  </si>
  <si>
    <t>Beacon-Assisted Silicon-Photonic Optical Phased Arrays for High-Speed</t>
  </si>
  <si>
    <t>Unsteady and steady skin friction measurements via oil film interferometry at high speed flows.</t>
  </si>
  <si>
    <t>Entropy-based cooling: on the quest for new approaches to fuel-based cooling in high-speed propulsion</t>
  </si>
  <si>
    <t>Establishing  a  Shared  Qualification-Grade  Laboratory  for  Hypersonic  and Aerospace  Structural  Testing</t>
  </si>
  <si>
    <t>Closed-Loop Air Brayton Cycle for Thermal Management and Power Generation in Hypersonic Platforms</t>
  </si>
  <si>
    <t>Startup Process of Hypersonic Air-Breathing Vehicle</t>
  </si>
  <si>
    <t>Novel approach to control deflagration to detonation transition in mesoscale channels using plasma surface discharge</t>
  </si>
  <si>
    <t>מושב הנעה, TPS ושונות, 12 אוקטובר 2026</t>
  </si>
  <si>
    <t>מושב חומרים ושונות - 14 אוקטובר 2026</t>
  </si>
  <si>
    <t>מושב אווירודינמיקה - 7 אוקטובר 2026</t>
  </si>
  <si>
    <t>Stability analysis of compressible shear flows under finite-size disturbance presence</t>
  </si>
  <si>
    <t>הפסקה</t>
  </si>
  <si>
    <t>מושב השלמות - תאריך יקבע בנפרד</t>
  </si>
  <si>
    <t>שעת התחלה</t>
  </si>
  <si>
    <t>משך</t>
  </si>
  <si>
    <t>פבל גליץ'</t>
  </si>
  <si>
    <t>יובל לוי</t>
  </si>
  <si>
    <t>The story of the Technion Large Ludwieg Tube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</si>
</sst>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9" x14ac:knownFonts="1">
    <font>
      <sz val="11"/>
      <color theme="1"/>
      <name val="Aptos Narrow"/>
      <family val="2"/>
      <charset val="177"/>
      <scheme val="minor"/>
    </font>
    <font>
      <sz val="11"/>
      <color theme="1"/>
      <name val="Aptos Narrow"/>
      <family val="2"/>
      <charset val="177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i/>
      <sz val="11"/>
      <color theme="1"/>
      <name val="Aptos"/>
      <family val="2"/>
    </font>
    <font>
      <sz val="11"/>
      <color theme="1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i/>
      <sz val="12"/>
      <color indexed="8"/>
      <name val="Aptos Narrow"/>
      <family val="2"/>
      <scheme val="minor"/>
    </font>
    <font>
      <sz val="12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20" fontId="0" fillId="0" borderId="0" xfId="0" applyNumberFormat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20" fontId="0" fillId="0" borderId="3" xfId="0" applyNumberFormat="1" applyBorder="1" applyAlignment="1">
      <alignment horizontal="center" vertical="center"/>
    </xf>
    <xf numFmtId="20" fontId="2" fillId="0" borderId="3" xfId="0" applyNumberFormat="1" applyFont="1" applyBorder="1" applyAlignment="1">
      <alignment horizontal="center" vertical="center"/>
    </xf>
    <xf numFmtId="0" fontId="0" fillId="0" borderId="4" xfId="0" applyBorder="1"/>
    <xf numFmtId="0" fontId="0" fillId="0" borderId="6" xfId="0" applyBorder="1"/>
    <xf numFmtId="0" fontId="0" fillId="0" borderId="5" xfId="0" applyBorder="1"/>
    <xf numFmtId="0" fontId="0" fillId="0" borderId="7" xfId="0" applyBorder="1"/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vertical="center" wrapText="1"/>
    </xf>
  </cellXfs>
  <cellStyles count="2">
    <cellStyle name="Comma 2" xfId="1" xr:uid="{860A60F5-FE27-4ED3-AEB1-BE940329F59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EE9CA-E3EB-427E-9515-DA236B275B4E}">
  <dimension ref="A1:I18"/>
  <sheetViews>
    <sheetView rightToLeft="1" zoomScale="110" zoomScaleNormal="110" workbookViewId="0">
      <selection activeCell="I7" sqref="I7"/>
    </sheetView>
  </sheetViews>
  <sheetFormatPr defaultRowHeight="14.25" x14ac:dyDescent="0.2"/>
  <cols>
    <col min="1" max="1" width="59" customWidth="1"/>
    <col min="2" max="2" width="6" customWidth="1"/>
    <col min="3" max="3" width="12.375" customWidth="1"/>
    <col min="4" max="4" width="1.25" customWidth="1"/>
    <col min="6" max="6" width="10.25" bestFit="1" customWidth="1"/>
    <col min="9" max="9" width="56.75" bestFit="1" customWidth="1"/>
  </cols>
  <sheetData>
    <row r="1" spans="1:9" s="7" customFormat="1" ht="21" customHeight="1" x14ac:dyDescent="0.2">
      <c r="A1" s="12" t="s">
        <v>80</v>
      </c>
    </row>
    <row r="2" spans="1:9" ht="15" thickBot="1" x14ac:dyDescent="0.25">
      <c r="E2" s="1" t="s">
        <v>85</v>
      </c>
      <c r="F2" s="1" t="s">
        <v>84</v>
      </c>
    </row>
    <row r="3" spans="1:9" ht="45" customHeight="1" thickBot="1" x14ac:dyDescent="0.25">
      <c r="A3" s="2" t="s">
        <v>49</v>
      </c>
      <c r="B3" s="2" t="s">
        <v>47</v>
      </c>
      <c r="C3" s="5" t="s">
        <v>6</v>
      </c>
      <c r="E3" s="14">
        <v>1.7361111111111112E-2</v>
      </c>
      <c r="F3" s="14">
        <v>0.35416666666666669</v>
      </c>
      <c r="I3" s="23"/>
    </row>
    <row r="4" spans="1:9" ht="32.25" customHeight="1" thickBot="1" x14ac:dyDescent="0.25">
      <c r="A4" s="2" t="s">
        <v>10</v>
      </c>
      <c r="B4" s="2" t="s">
        <v>46</v>
      </c>
      <c r="C4" s="5" t="s">
        <v>9</v>
      </c>
      <c r="E4" s="14">
        <v>1.7361111111111112E-2</v>
      </c>
      <c r="F4" s="14">
        <f>F3+E3</f>
        <v>0.37152777777777779</v>
      </c>
    </row>
    <row r="5" spans="1:9" ht="30" thickBot="1" x14ac:dyDescent="0.25">
      <c r="A5" s="2" t="s">
        <v>24</v>
      </c>
      <c r="B5" s="2" t="s">
        <v>46</v>
      </c>
      <c r="C5" s="5" t="s">
        <v>16</v>
      </c>
      <c r="E5" s="14">
        <v>1.7361111111111112E-2</v>
      </c>
      <c r="F5" s="14">
        <f t="shared" ref="F5:F17" si="0">F4+E4</f>
        <v>0.3888888888888889</v>
      </c>
      <c r="I5" s="23"/>
    </row>
    <row r="6" spans="1:9" ht="24.75" customHeight="1" thickBot="1" x14ac:dyDescent="0.25">
      <c r="A6" s="2" t="s">
        <v>88</v>
      </c>
      <c r="B6" s="2" t="s">
        <v>46</v>
      </c>
      <c r="C6" s="5" t="s">
        <v>29</v>
      </c>
      <c r="E6" s="14">
        <v>1.7361111111111112E-2</v>
      </c>
      <c r="F6" s="14">
        <f t="shared" si="0"/>
        <v>0.40625</v>
      </c>
    </row>
    <row r="7" spans="1:9" ht="39" customHeight="1" thickBot="1" x14ac:dyDescent="0.25">
      <c r="A7" s="2" t="s">
        <v>56</v>
      </c>
      <c r="B7" s="2" t="s">
        <v>46</v>
      </c>
      <c r="C7" s="5" t="s">
        <v>86</v>
      </c>
      <c r="E7" s="14">
        <v>1.7361111111111112E-2</v>
      </c>
      <c r="F7" s="14">
        <f t="shared" si="0"/>
        <v>0.4236111111111111</v>
      </c>
    </row>
    <row r="8" spans="1:9" ht="29.25" customHeight="1" thickBot="1" x14ac:dyDescent="0.25">
      <c r="A8" s="12" t="s">
        <v>82</v>
      </c>
      <c r="E8" s="14">
        <v>3.125E-2</v>
      </c>
      <c r="F8" s="14">
        <f t="shared" si="0"/>
        <v>0.44097222222222221</v>
      </c>
    </row>
    <row r="9" spans="1:9" ht="29.25" thickBot="1" x14ac:dyDescent="0.25">
      <c r="A9" s="2" t="s">
        <v>58</v>
      </c>
      <c r="B9" s="2" t="s">
        <v>47</v>
      </c>
      <c r="C9" s="5" t="s">
        <v>34</v>
      </c>
      <c r="E9" s="14">
        <v>1.7361111111111112E-2</v>
      </c>
      <c r="F9" s="14">
        <f t="shared" si="0"/>
        <v>0.47222222222222221</v>
      </c>
    </row>
    <row r="10" spans="1:9" ht="29.25" thickBot="1" x14ac:dyDescent="0.25">
      <c r="A10" s="2" t="s">
        <v>69</v>
      </c>
      <c r="B10" s="2" t="s">
        <v>47</v>
      </c>
      <c r="C10" s="5" t="s">
        <v>43</v>
      </c>
      <c r="E10" s="14">
        <v>1.7361111111111112E-2</v>
      </c>
      <c r="F10" s="14">
        <f t="shared" si="0"/>
        <v>0.48958333333333331</v>
      </c>
    </row>
    <row r="11" spans="1:9" ht="24.75" customHeight="1" thickBot="1" x14ac:dyDescent="0.25">
      <c r="A11" s="2" t="s">
        <v>68</v>
      </c>
      <c r="B11" s="2" t="s">
        <v>47</v>
      </c>
      <c r="C11" s="5" t="s">
        <v>29</v>
      </c>
      <c r="E11" s="14">
        <v>1.7361111111111112E-2</v>
      </c>
      <c r="F11" s="14">
        <f t="shared" si="0"/>
        <v>0.50694444444444442</v>
      </c>
    </row>
    <row r="12" spans="1:9" ht="29.25" thickBot="1" x14ac:dyDescent="0.25">
      <c r="A12" s="2" t="s">
        <v>64</v>
      </c>
      <c r="B12" s="2" t="s">
        <v>46</v>
      </c>
      <c r="C12" s="5" t="s">
        <v>12</v>
      </c>
      <c r="E12" s="14">
        <v>1.7361111111111112E-2</v>
      </c>
      <c r="F12" s="14">
        <f t="shared" si="0"/>
        <v>0.52430555555555558</v>
      </c>
    </row>
    <row r="13" spans="1:9" ht="29.25" thickBot="1" x14ac:dyDescent="0.25">
      <c r="A13" s="2" t="s">
        <v>65</v>
      </c>
      <c r="B13" s="2" t="s">
        <v>46</v>
      </c>
      <c r="C13" s="5" t="s">
        <v>12</v>
      </c>
      <c r="E13" s="14">
        <v>1.7361111111111112E-2</v>
      </c>
      <c r="F13" s="14">
        <f t="shared" si="0"/>
        <v>0.54166666666666674</v>
      </c>
    </row>
    <row r="14" spans="1:9" ht="30" customHeight="1" thickBot="1" x14ac:dyDescent="0.25">
      <c r="A14" s="12" t="s">
        <v>82</v>
      </c>
      <c r="E14" s="14">
        <v>5.2083333333333336E-2</v>
      </c>
      <c r="F14" s="14">
        <f t="shared" si="0"/>
        <v>0.5590277777777779</v>
      </c>
    </row>
    <row r="15" spans="1:9" ht="30.75" thickBot="1" x14ac:dyDescent="0.25">
      <c r="A15" s="4" t="s">
        <v>81</v>
      </c>
      <c r="B15" s="2" t="s">
        <v>46</v>
      </c>
      <c r="C15" s="5" t="s">
        <v>4</v>
      </c>
      <c r="E15" s="14">
        <v>1.7361111111111112E-2</v>
      </c>
      <c r="F15" s="14">
        <f t="shared" si="0"/>
        <v>0.61111111111111127</v>
      </c>
    </row>
    <row r="16" spans="1:9" ht="30.75" thickBot="1" x14ac:dyDescent="0.25">
      <c r="A16" s="4" t="s">
        <v>72</v>
      </c>
      <c r="B16" s="2" t="s">
        <v>46</v>
      </c>
      <c r="C16" s="5" t="s">
        <v>4</v>
      </c>
      <c r="E16" s="14">
        <v>1.7361111111111112E-2</v>
      </c>
      <c r="F16" s="14">
        <f t="shared" si="0"/>
        <v>0.62847222222222243</v>
      </c>
    </row>
    <row r="17" spans="5:6" ht="15" x14ac:dyDescent="0.2">
      <c r="E17" s="10"/>
      <c r="F17" s="11">
        <f t="shared" si="0"/>
        <v>0.64583333333333359</v>
      </c>
    </row>
    <row r="18" spans="5:6" x14ac:dyDescent="0.2">
      <c r="E18" s="10"/>
      <c r="F18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256E6-2C0C-4B6C-B32A-87AF04E6AB37}">
  <dimension ref="A1:F19"/>
  <sheetViews>
    <sheetView rightToLeft="1" workbookViewId="0">
      <selection activeCell="C7" sqref="C7"/>
    </sheetView>
  </sheetViews>
  <sheetFormatPr defaultRowHeight="14.25" x14ac:dyDescent="0.2"/>
  <cols>
    <col min="1" max="1" width="52.875" customWidth="1"/>
    <col min="2" max="2" width="5.25" customWidth="1"/>
    <col min="3" max="3" width="15.75" customWidth="1"/>
    <col min="4" max="4" width="2.375" customWidth="1"/>
    <col min="5" max="5" width="11.625" customWidth="1"/>
    <col min="6" max="6" width="10.25" style="1" bestFit="1" customWidth="1"/>
  </cols>
  <sheetData>
    <row r="1" spans="1:6" s="8" customFormat="1" ht="18.75" customHeight="1" x14ac:dyDescent="0.2">
      <c r="A1" s="12" t="s">
        <v>78</v>
      </c>
      <c r="F1" s="1"/>
    </row>
    <row r="2" spans="1:6" ht="15" thickBot="1" x14ac:dyDescent="0.25">
      <c r="E2" s="1" t="s">
        <v>85</v>
      </c>
      <c r="F2" s="1" t="s">
        <v>84</v>
      </c>
    </row>
    <row r="3" spans="1:6" ht="41.25" customHeight="1" thickBot="1" x14ac:dyDescent="0.25">
      <c r="A3" s="2" t="s">
        <v>48</v>
      </c>
      <c r="B3" s="2" t="s">
        <v>47</v>
      </c>
      <c r="C3" s="5" t="s">
        <v>42</v>
      </c>
      <c r="E3" s="14">
        <v>1.7361111111111112E-2</v>
      </c>
      <c r="F3" s="15">
        <v>0.35416666666666669</v>
      </c>
    </row>
    <row r="4" spans="1:6" ht="31.5" customHeight="1" thickBot="1" x14ac:dyDescent="0.25">
      <c r="A4" s="2" t="s">
        <v>37</v>
      </c>
      <c r="B4" s="2" t="s">
        <v>47</v>
      </c>
      <c r="C4" s="5" t="s">
        <v>38</v>
      </c>
      <c r="E4" s="14">
        <v>1.7361111111111112E-2</v>
      </c>
      <c r="F4" s="14">
        <f>F3+E3</f>
        <v>0.37152777777777779</v>
      </c>
    </row>
    <row r="5" spans="1:6" ht="32.25" customHeight="1" thickBot="1" x14ac:dyDescent="0.25">
      <c r="A5" s="2" t="s">
        <v>76</v>
      </c>
      <c r="B5" s="2" t="s">
        <v>46</v>
      </c>
      <c r="C5" s="5" t="s">
        <v>27</v>
      </c>
      <c r="E5" s="14">
        <v>1.7361111111111112E-2</v>
      </c>
      <c r="F5" s="14">
        <f t="shared" ref="F5:F19" si="0">F4+E4</f>
        <v>0.3888888888888889</v>
      </c>
    </row>
    <row r="6" spans="1:6" ht="29.25" thickBot="1" x14ac:dyDescent="0.25">
      <c r="A6" s="2" t="s">
        <v>77</v>
      </c>
      <c r="B6" s="2" t="s">
        <v>46</v>
      </c>
      <c r="C6" s="5" t="s">
        <v>40</v>
      </c>
      <c r="E6" s="14">
        <v>1.7361111111111112E-2</v>
      </c>
      <c r="F6" s="14">
        <f t="shared" si="0"/>
        <v>0.40625</v>
      </c>
    </row>
    <row r="7" spans="1:6" ht="30.75" customHeight="1" thickBot="1" x14ac:dyDescent="0.25">
      <c r="A7" s="2" t="s">
        <v>17</v>
      </c>
      <c r="B7" s="2" t="s">
        <v>47</v>
      </c>
      <c r="C7" s="5" t="s">
        <v>18</v>
      </c>
      <c r="E7" s="14">
        <v>1.7361111111111112E-2</v>
      </c>
      <c r="F7" s="14">
        <f t="shared" si="0"/>
        <v>0.4236111111111111</v>
      </c>
    </row>
    <row r="8" spans="1:6" ht="33" customHeight="1" thickBot="1" x14ac:dyDescent="0.25">
      <c r="A8" s="12" t="s">
        <v>82</v>
      </c>
      <c r="E8" s="14">
        <v>3.125E-2</v>
      </c>
      <c r="F8" s="14">
        <f t="shared" si="0"/>
        <v>0.44097222222222221</v>
      </c>
    </row>
    <row r="9" spans="1:6" ht="29.25" thickBot="1" x14ac:dyDescent="0.25">
      <c r="A9" s="2" t="s">
        <v>75</v>
      </c>
      <c r="B9" s="2" t="s">
        <v>47</v>
      </c>
      <c r="C9" s="5" t="s">
        <v>34</v>
      </c>
      <c r="E9" s="14">
        <v>1.7361111111111112E-2</v>
      </c>
      <c r="F9" s="14">
        <f t="shared" si="0"/>
        <v>0.47222222222222221</v>
      </c>
    </row>
    <row r="10" spans="1:6" ht="28.5" customHeight="1" thickBot="1" x14ac:dyDescent="0.25">
      <c r="A10" s="2" t="s">
        <v>32</v>
      </c>
      <c r="B10" s="2" t="s">
        <v>46</v>
      </c>
      <c r="C10" s="5" t="s">
        <v>87</v>
      </c>
      <c r="E10" s="14">
        <v>1.7361111111111112E-2</v>
      </c>
      <c r="F10" s="14">
        <f t="shared" si="0"/>
        <v>0.48958333333333331</v>
      </c>
    </row>
    <row r="11" spans="1:6" ht="29.25" thickBot="1" x14ac:dyDescent="0.25">
      <c r="A11" s="2" t="s">
        <v>31</v>
      </c>
      <c r="B11" s="2" t="s">
        <v>46</v>
      </c>
      <c r="C11" s="5" t="s">
        <v>13</v>
      </c>
      <c r="E11" s="14">
        <v>1.7361111111111112E-2</v>
      </c>
      <c r="F11" s="14">
        <f t="shared" si="0"/>
        <v>0.50694444444444442</v>
      </c>
    </row>
    <row r="12" spans="1:6" ht="29.25" thickBot="1" x14ac:dyDescent="0.25">
      <c r="A12" s="2" t="s">
        <v>57</v>
      </c>
      <c r="B12" s="2" t="s">
        <v>47</v>
      </c>
      <c r="C12" s="5" t="s">
        <v>34</v>
      </c>
      <c r="E12" s="14">
        <v>1.7361111111111112E-2</v>
      </c>
      <c r="F12" s="14">
        <f t="shared" si="0"/>
        <v>0.52430555555555558</v>
      </c>
    </row>
    <row r="13" spans="1:6" ht="29.25" thickBot="1" x14ac:dyDescent="0.25">
      <c r="A13" s="2" t="s">
        <v>73</v>
      </c>
      <c r="B13" s="2" t="s">
        <v>47</v>
      </c>
      <c r="C13" s="5" t="s">
        <v>25</v>
      </c>
      <c r="E13" s="14">
        <v>1.7361111111111112E-2</v>
      </c>
      <c r="F13" s="14">
        <f t="shared" si="0"/>
        <v>0.54166666666666674</v>
      </c>
    </row>
    <row r="14" spans="1:6" ht="27.75" customHeight="1" thickBot="1" x14ac:dyDescent="0.25">
      <c r="A14" s="12" t="s">
        <v>82</v>
      </c>
      <c r="E14" s="14">
        <v>5.2083333333333336E-2</v>
      </c>
      <c r="F14" s="14">
        <f t="shared" si="0"/>
        <v>0.5590277777777779</v>
      </c>
    </row>
    <row r="15" spans="1:6" ht="29.25" thickBot="1" x14ac:dyDescent="0.25">
      <c r="A15" s="2" t="s">
        <v>26</v>
      </c>
      <c r="B15" s="2" t="s">
        <v>47</v>
      </c>
      <c r="C15" s="5" t="s">
        <v>41</v>
      </c>
      <c r="E15" s="14">
        <v>1.7361111111111112E-2</v>
      </c>
      <c r="F15" s="14">
        <f t="shared" si="0"/>
        <v>0.61111111111111127</v>
      </c>
    </row>
    <row r="16" spans="1:6" ht="29.25" thickBot="1" x14ac:dyDescent="0.25">
      <c r="A16" s="2" t="s">
        <v>66</v>
      </c>
      <c r="B16" s="2" t="s">
        <v>46</v>
      </c>
      <c r="C16" s="5" t="s">
        <v>20</v>
      </c>
      <c r="E16" s="14">
        <v>1.7361111111111112E-2</v>
      </c>
      <c r="F16" s="14">
        <f t="shared" si="0"/>
        <v>0.62847222222222243</v>
      </c>
    </row>
    <row r="17" spans="1:6" ht="25.5" customHeight="1" thickBot="1" x14ac:dyDescent="0.25">
      <c r="A17" s="2" t="s">
        <v>36</v>
      </c>
      <c r="B17" s="2" t="s">
        <v>47</v>
      </c>
      <c r="C17" s="5" t="s">
        <v>35</v>
      </c>
      <c r="E17" s="14">
        <v>1.7361111111111112E-2</v>
      </c>
      <c r="F17" s="14">
        <f t="shared" si="0"/>
        <v>0.64583333333333359</v>
      </c>
    </row>
    <row r="18" spans="1:6" ht="39" customHeight="1" thickBot="1" x14ac:dyDescent="0.25">
      <c r="A18" s="2" t="s">
        <v>50</v>
      </c>
      <c r="B18" s="2" t="s">
        <v>47</v>
      </c>
      <c r="C18" s="5" t="s">
        <v>1</v>
      </c>
      <c r="E18" s="14">
        <v>1.7361111111111112E-2</v>
      </c>
      <c r="F18" s="14">
        <f t="shared" si="0"/>
        <v>0.66319444444444475</v>
      </c>
    </row>
    <row r="19" spans="1:6" ht="30.75" customHeight="1" x14ac:dyDescent="0.2">
      <c r="F19" s="11">
        <f t="shared" si="0"/>
        <v>0.68055555555555591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D59F8-74C7-426C-A702-D4307D85699F}">
  <dimension ref="A1:F19"/>
  <sheetViews>
    <sheetView rightToLeft="1" workbookViewId="0">
      <selection activeCell="K16" sqref="K16"/>
    </sheetView>
  </sheetViews>
  <sheetFormatPr defaultRowHeight="14.25" x14ac:dyDescent="0.2"/>
  <cols>
    <col min="1" max="1" width="65.125" customWidth="1"/>
    <col min="2" max="2" width="6.125" style="13" customWidth="1"/>
    <col min="3" max="3" width="13.625" customWidth="1"/>
    <col min="4" max="4" width="1.75" customWidth="1"/>
    <col min="6" max="6" width="10.25" bestFit="1" customWidth="1"/>
  </cols>
  <sheetData>
    <row r="1" spans="1:6" s="7" customFormat="1" ht="22.5" customHeight="1" x14ac:dyDescent="0.2">
      <c r="A1" s="12" t="s">
        <v>79</v>
      </c>
      <c r="B1" s="12"/>
    </row>
    <row r="2" spans="1:6" ht="15" thickBot="1" x14ac:dyDescent="0.25">
      <c r="E2" s="1" t="s">
        <v>85</v>
      </c>
      <c r="F2" s="1" t="s">
        <v>84</v>
      </c>
    </row>
    <row r="3" spans="1:6" ht="29.25" thickBot="1" x14ac:dyDescent="0.25">
      <c r="A3" s="2" t="s">
        <v>63</v>
      </c>
      <c r="B3" s="3" t="s">
        <v>46</v>
      </c>
      <c r="C3" s="5" t="s">
        <v>14</v>
      </c>
      <c r="D3" s="16"/>
      <c r="E3" s="14">
        <v>1.7361111111111112E-2</v>
      </c>
      <c r="F3" s="15">
        <v>0.35416666666666669</v>
      </c>
    </row>
    <row r="4" spans="1:6" ht="38.25" customHeight="1" thickBot="1" x14ac:dyDescent="0.25">
      <c r="A4" s="2" t="s">
        <v>5</v>
      </c>
      <c r="B4" s="3" t="s">
        <v>46</v>
      </c>
      <c r="C4" s="5" t="s">
        <v>14</v>
      </c>
      <c r="D4" s="16"/>
      <c r="E4" s="14">
        <v>1.7361111111111112E-2</v>
      </c>
      <c r="F4" s="14">
        <f>F3+E3</f>
        <v>0.37152777777777779</v>
      </c>
    </row>
    <row r="5" spans="1:6" ht="32.25" customHeight="1" thickBot="1" x14ac:dyDescent="0.25">
      <c r="A5" s="2" t="s">
        <v>45</v>
      </c>
      <c r="B5" s="3" t="s">
        <v>47</v>
      </c>
      <c r="C5" s="5" t="s">
        <v>44</v>
      </c>
      <c r="D5" s="16"/>
      <c r="E5" s="14">
        <v>1.7361111111111112E-2</v>
      </c>
      <c r="F5" s="14">
        <f t="shared" ref="F5:F19" si="0">F4+E4</f>
        <v>0.3888888888888889</v>
      </c>
    </row>
    <row r="6" spans="1:6" ht="47.25" thickBot="1" x14ac:dyDescent="0.25">
      <c r="A6" s="4" t="s">
        <v>60</v>
      </c>
      <c r="B6" s="20" t="s">
        <v>46</v>
      </c>
      <c r="C6" s="5" t="s">
        <v>15</v>
      </c>
      <c r="D6" s="16"/>
      <c r="E6" s="14">
        <v>1.7361111111111112E-2</v>
      </c>
      <c r="F6" s="14">
        <f t="shared" si="0"/>
        <v>0.40625</v>
      </c>
    </row>
    <row r="7" spans="1:6" ht="30.75" thickBot="1" x14ac:dyDescent="0.25">
      <c r="A7" s="4" t="s">
        <v>62</v>
      </c>
      <c r="B7" s="20" t="s">
        <v>47</v>
      </c>
      <c r="C7" s="5" t="s">
        <v>61</v>
      </c>
      <c r="D7" s="16"/>
      <c r="E7" s="14">
        <v>1.7361111111111112E-2</v>
      </c>
      <c r="F7" s="14">
        <f t="shared" si="0"/>
        <v>0.4236111111111111</v>
      </c>
    </row>
    <row r="8" spans="1:6" ht="36.75" customHeight="1" thickBot="1" x14ac:dyDescent="0.25">
      <c r="A8" s="12" t="s">
        <v>82</v>
      </c>
      <c r="B8" s="21"/>
      <c r="C8" s="9"/>
      <c r="E8" s="10">
        <v>3.125E-2</v>
      </c>
      <c r="F8" s="10">
        <f t="shared" si="0"/>
        <v>0.44097222222222221</v>
      </c>
    </row>
    <row r="9" spans="1:6" ht="15.75" thickBot="1" x14ac:dyDescent="0.25">
      <c r="A9" s="4" t="s">
        <v>22</v>
      </c>
      <c r="B9" s="20" t="s">
        <v>47</v>
      </c>
      <c r="C9" s="5" t="s">
        <v>23</v>
      </c>
      <c r="D9" s="19"/>
      <c r="E9" s="14">
        <v>1.7361111111111112E-2</v>
      </c>
      <c r="F9" s="14">
        <f t="shared" si="0"/>
        <v>0.47222222222222221</v>
      </c>
    </row>
    <row r="10" spans="1:6" ht="31.5" thickBot="1" x14ac:dyDescent="0.25">
      <c r="A10" s="4" t="s">
        <v>67</v>
      </c>
      <c r="B10" s="20" t="s">
        <v>47</v>
      </c>
      <c r="C10" s="5" t="s">
        <v>30</v>
      </c>
      <c r="D10" s="17"/>
      <c r="E10" s="14">
        <v>1.7361111111111112E-2</v>
      </c>
      <c r="F10" s="14">
        <f t="shared" si="0"/>
        <v>0.48958333333333331</v>
      </c>
    </row>
    <row r="11" spans="1:6" ht="34.5" customHeight="1" thickBot="1" x14ac:dyDescent="0.25">
      <c r="A11" s="2" t="s">
        <v>74</v>
      </c>
      <c r="B11" s="3" t="s">
        <v>47</v>
      </c>
      <c r="C11" s="5" t="s">
        <v>39</v>
      </c>
      <c r="D11" s="17"/>
      <c r="E11" s="14">
        <v>1.7361111111111112E-2</v>
      </c>
      <c r="F11" s="14">
        <f t="shared" si="0"/>
        <v>0.50694444444444442</v>
      </c>
    </row>
    <row r="12" spans="1:6" ht="29.25" thickBot="1" x14ac:dyDescent="0.25">
      <c r="A12" s="2" t="s">
        <v>3</v>
      </c>
      <c r="B12" s="3" t="s">
        <v>47</v>
      </c>
      <c r="C12" s="5" t="s">
        <v>2</v>
      </c>
      <c r="D12" s="18"/>
      <c r="E12" s="14">
        <v>1.7361111111111112E-2</v>
      </c>
      <c r="F12" s="14">
        <f t="shared" si="0"/>
        <v>0.52430555555555558</v>
      </c>
    </row>
    <row r="13" spans="1:6" ht="31.9" customHeight="1" thickBot="1" x14ac:dyDescent="0.25">
      <c r="A13" s="2" t="s">
        <v>33</v>
      </c>
      <c r="B13" s="2" t="s">
        <v>46</v>
      </c>
      <c r="C13" s="5" t="s">
        <v>8</v>
      </c>
      <c r="E13" s="14">
        <v>1.7361111111111112E-2</v>
      </c>
      <c r="F13" s="14">
        <f t="shared" si="0"/>
        <v>0.54166666666666674</v>
      </c>
    </row>
    <row r="14" spans="1:6" ht="36" customHeight="1" thickBot="1" x14ac:dyDescent="0.25">
      <c r="A14" s="12" t="s">
        <v>82</v>
      </c>
      <c r="E14" s="10">
        <v>5.2083333333333336E-2</v>
      </c>
      <c r="F14" s="14">
        <f t="shared" si="0"/>
        <v>0.5590277777777779</v>
      </c>
    </row>
    <row r="15" spans="1:6" ht="20.45" customHeight="1" thickBot="1" x14ac:dyDescent="0.25">
      <c r="A15" s="2" t="s">
        <v>71</v>
      </c>
      <c r="B15" s="3" t="s">
        <v>47</v>
      </c>
      <c r="C15" s="5" t="s">
        <v>70</v>
      </c>
      <c r="E15" s="14">
        <v>1.7361111111111112E-2</v>
      </c>
      <c r="F15" s="14">
        <f t="shared" si="0"/>
        <v>0.61111111111111127</v>
      </c>
    </row>
    <row r="16" spans="1:6" ht="22.5" customHeight="1" thickBot="1" x14ac:dyDescent="0.25">
      <c r="A16" s="2" t="s">
        <v>52</v>
      </c>
      <c r="B16" s="3" t="s">
        <v>46</v>
      </c>
      <c r="C16" s="5" t="s">
        <v>0</v>
      </c>
      <c r="E16" s="14">
        <v>1.7361111111111112E-2</v>
      </c>
      <c r="F16" s="14">
        <f t="shared" si="0"/>
        <v>0.62847222222222243</v>
      </c>
    </row>
    <row r="17" spans="1:6" ht="22.5" customHeight="1" thickBot="1" x14ac:dyDescent="0.25">
      <c r="A17" s="2" t="s">
        <v>51</v>
      </c>
      <c r="B17" s="3" t="s">
        <v>46</v>
      </c>
      <c r="C17" s="5" t="s">
        <v>0</v>
      </c>
      <c r="E17" s="14">
        <v>1.7361111111111112E-2</v>
      </c>
      <c r="F17" s="14">
        <f t="shared" si="0"/>
        <v>0.64583333333333359</v>
      </c>
    </row>
    <row r="18" spans="1:6" ht="27" customHeight="1" thickBot="1" x14ac:dyDescent="0.25">
      <c r="A18" s="2" t="s">
        <v>53</v>
      </c>
      <c r="B18" s="3" t="s">
        <v>46</v>
      </c>
      <c r="C18" s="5" t="s">
        <v>0</v>
      </c>
      <c r="E18" s="14">
        <v>1.7361111111111112E-2</v>
      </c>
      <c r="F18" s="14">
        <f t="shared" si="0"/>
        <v>0.66319444444444475</v>
      </c>
    </row>
    <row r="19" spans="1:6" ht="20.45" customHeight="1" x14ac:dyDescent="0.2">
      <c r="F19" s="14">
        <f t="shared" si="0"/>
        <v>0.68055555555555591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3EE41-2E42-45A2-81EA-24A912077584}">
  <dimension ref="A1:C7"/>
  <sheetViews>
    <sheetView rightToLeft="1" tabSelected="1" workbookViewId="0">
      <selection activeCell="L6" sqref="L6"/>
    </sheetView>
  </sheetViews>
  <sheetFormatPr defaultRowHeight="14.25" x14ac:dyDescent="0.2"/>
  <cols>
    <col min="1" max="1" width="62.75" customWidth="1"/>
    <col min="2" max="2" width="7" style="13" customWidth="1"/>
  </cols>
  <sheetData>
    <row r="1" spans="1:3" s="6" customFormat="1" ht="25.15" customHeight="1" x14ac:dyDescent="0.25">
      <c r="A1" s="12" t="s">
        <v>83</v>
      </c>
      <c r="B1" s="22"/>
    </row>
    <row r="2" spans="1:3" ht="15" thickBot="1" x14ac:dyDescent="0.25"/>
    <row r="3" spans="1:3" ht="36.75" customHeight="1" thickBot="1" x14ac:dyDescent="0.25">
      <c r="A3" s="2" t="s">
        <v>28</v>
      </c>
      <c r="B3" s="3" t="s">
        <v>47</v>
      </c>
      <c r="C3" s="5" t="s">
        <v>7</v>
      </c>
    </row>
    <row r="4" spans="1:3" ht="40.5" customHeight="1" thickBot="1" x14ac:dyDescent="0.25">
      <c r="A4" s="2" t="s">
        <v>19</v>
      </c>
      <c r="B4" s="3" t="s">
        <v>47</v>
      </c>
      <c r="C4" s="5" t="s">
        <v>7</v>
      </c>
    </row>
    <row r="5" spans="1:3" ht="38.25" customHeight="1" thickBot="1" x14ac:dyDescent="0.25">
      <c r="A5" s="2" t="s">
        <v>11</v>
      </c>
      <c r="B5" s="3" t="s">
        <v>47</v>
      </c>
      <c r="C5" s="5" t="s">
        <v>7</v>
      </c>
    </row>
    <row r="6" spans="1:3" ht="36" customHeight="1" thickBot="1" x14ac:dyDescent="0.25">
      <c r="A6" s="2" t="s">
        <v>59</v>
      </c>
      <c r="B6" s="3" t="s">
        <v>47</v>
      </c>
      <c r="C6" s="5" t="s">
        <v>21</v>
      </c>
    </row>
    <row r="7" spans="1:3" ht="29.25" thickBot="1" x14ac:dyDescent="0.25">
      <c r="A7" s="2" t="s">
        <v>54</v>
      </c>
      <c r="B7" s="3" t="s">
        <v>46</v>
      </c>
      <c r="C7" s="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מושב אווירודינמיקה</vt:lpstr>
      <vt:lpstr>מושב הנעה ו TPS</vt:lpstr>
      <vt:lpstr>מושב חומרים</vt:lpstr>
      <vt:lpstr>מושב השלמות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Harari Amnon</dc:creator>
  <cp:lastModifiedBy>רכז שיווק  הנדסת אוירונאוטיקה וחלל</cp:lastModifiedBy>
  <cp:lastPrinted>2025-11-02T20:18:51Z</cp:lastPrinted>
  <dcterms:created xsi:type="dcterms:W3CDTF">2024-06-22T06:20:57Z</dcterms:created>
  <dcterms:modified xsi:type="dcterms:W3CDTF">2026-09-22T08:36:19Z</dcterms:modified>
</cp:coreProperties>
</file>